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92D\共有フォルダ_ls220d\R7年度共有資料\R8年度夜間警備\１．入札伺い\一般入札変更後ファイル\入札以前ファイル（これを使う）\HP掲載用データ\"/>
    </mc:Choice>
  </mc:AlternateContent>
  <xr:revisionPtr revIDLastSave="0" documentId="8_{F2953F8C-BC77-45F0-8339-E892AC44C7A9}" xr6:coauthVersionLast="47" xr6:coauthVersionMax="47" xr10:uidLastSave="{00000000-0000-0000-0000-000000000000}"/>
  <bookViews>
    <workbookView xWindow="-120" yWindow="-120" windowWidth="20730" windowHeight="11040" xr2:uid="{D58199EC-B913-42EE-8387-BF9595C567F6}"/>
  </bookViews>
  <sheets>
    <sheet name="契約単価内訳書（税抜き）" sheetId="1" r:id="rId1"/>
    <sheet name="契約単価内訳書（税抜き）２" sheetId="4" r:id="rId2"/>
    <sheet name="契約単価内訳書（税込み） (2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4" l="1"/>
  <c r="J11" i="4"/>
  <c r="J15" i="4"/>
  <c r="J7" i="4"/>
</calcChain>
</file>

<file path=xl/sharedStrings.xml><?xml version="1.0" encoding="utf-8"?>
<sst xmlns="http://schemas.openxmlformats.org/spreadsheetml/2006/main" count="102" uniqueCount="38">
  <si>
    <t>契約項目</t>
    <rPh sb="0" eb="2">
      <t>ケイヤク</t>
    </rPh>
    <rPh sb="2" eb="4">
      <t>コウモク</t>
    </rPh>
    <phoneticPr fontId="1"/>
  </si>
  <si>
    <t>単価</t>
    <rPh sb="0" eb="2">
      <t>タンカ</t>
    </rPh>
    <phoneticPr fontId="1"/>
  </si>
  <si>
    <t>予定金額</t>
    <rPh sb="0" eb="2">
      <t>ヨテイ</t>
    </rPh>
    <rPh sb="2" eb="4">
      <t>キンガク</t>
    </rPh>
    <phoneticPr fontId="1"/>
  </si>
  <si>
    <t>日数</t>
    <rPh sb="0" eb="2">
      <t>ニッスウ</t>
    </rPh>
    <phoneticPr fontId="1"/>
  </si>
  <si>
    <t>契約項目単価内訳書（※１）</t>
    <rPh sb="0" eb="2">
      <t>ケイヤク</t>
    </rPh>
    <rPh sb="2" eb="4">
      <t>コウモク</t>
    </rPh>
    <rPh sb="4" eb="6">
      <t>タンカ</t>
    </rPh>
    <rPh sb="6" eb="8">
      <t>ウチワケ</t>
    </rPh>
    <rPh sb="8" eb="9">
      <t>ショ</t>
    </rPh>
    <phoneticPr fontId="1"/>
  </si>
  <si>
    <t>（※１）入札書と契約項目単価内訳書は、必ずセットで作成すること。</t>
    <rPh sb="4" eb="6">
      <t>ニュウサツ</t>
    </rPh>
    <rPh sb="6" eb="7">
      <t>ショ</t>
    </rPh>
    <rPh sb="8" eb="10">
      <t>ケイヤク</t>
    </rPh>
    <rPh sb="10" eb="12">
      <t>コウモク</t>
    </rPh>
    <rPh sb="12" eb="14">
      <t>タンカ</t>
    </rPh>
    <rPh sb="14" eb="16">
      <t>ウチワケ</t>
    </rPh>
    <rPh sb="16" eb="17">
      <t>ショ</t>
    </rPh>
    <rPh sb="19" eb="20">
      <t>カナラ</t>
    </rPh>
    <rPh sb="25" eb="27">
      <t>サクセイ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</si>
  <si>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</si>
  <si>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</si>
  <si>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254日</t>
    <rPh sb="3" eb="4">
      <t>ニチ</t>
    </rPh>
    <phoneticPr fontId="1"/>
  </si>
  <si>
    <t>（税抜き）</t>
    <rPh sb="1" eb="2">
      <t>ゼイ</t>
    </rPh>
    <rPh sb="2" eb="3">
      <t>ヌ</t>
    </rPh>
    <phoneticPr fontId="1"/>
  </si>
  <si>
    <t>（12カ月）</t>
    <rPh sb="4" eb="5">
      <t>ゲツ</t>
    </rPh>
    <phoneticPr fontId="1"/>
  </si>
  <si>
    <t>①</t>
    <phoneticPr fontId="1"/>
  </si>
  <si>
    <t>②</t>
    <phoneticPr fontId="1"/>
  </si>
  <si>
    <t>（※２）に記入した額を、入札書の「２．入札金額」の金額欄に記入すること。</t>
    <rPh sb="5" eb="7">
      <t>キニュウ</t>
    </rPh>
    <rPh sb="9" eb="10">
      <t>ガク</t>
    </rPh>
    <rPh sb="12" eb="14">
      <t>ニュウサツ</t>
    </rPh>
    <rPh sb="14" eb="15">
      <t>ショ</t>
    </rPh>
    <rPh sb="19" eb="21">
      <t>ニュウサツ</t>
    </rPh>
    <rPh sb="21" eb="23">
      <t>キンガク</t>
    </rPh>
    <rPh sb="25" eb="27">
      <t>キンガク</t>
    </rPh>
    <rPh sb="27" eb="28">
      <t>ラン</t>
    </rPh>
    <rPh sb="29" eb="31">
      <t>キニュウ</t>
    </rPh>
    <phoneticPr fontId="1"/>
  </si>
  <si>
    <t>※（２）</t>
  </si>
  <si>
    <t>　　宿泊客がある場合の1日につき
　　1名あたりの単価</t>
    <rPh sb="2" eb="5">
      <t>シュクハクキャク</t>
    </rPh>
    <rPh sb="8" eb="10">
      <t>バアイ</t>
    </rPh>
    <rPh sb="12" eb="13">
      <t>ニチ</t>
    </rPh>
    <rPh sb="20" eb="21">
      <t>メイ</t>
    </rPh>
    <rPh sb="25" eb="27">
      <t>タンカ</t>
    </rPh>
    <phoneticPr fontId="1"/>
  </si>
  <si>
    <t>（様式１－２）</t>
    <phoneticPr fontId="1"/>
  </si>
  <si>
    <t>夜間業務委託</t>
    <rPh sb="0" eb="2">
      <t>ヤカン</t>
    </rPh>
    <rPh sb="2" eb="4">
      <t>ギョウム</t>
    </rPh>
    <rPh sb="4" eb="6">
      <t>イタク</t>
    </rPh>
    <phoneticPr fontId="1"/>
  </si>
  <si>
    <t>員数</t>
    <rPh sb="0" eb="2">
      <t>インズウ</t>
    </rPh>
    <phoneticPr fontId="1"/>
  </si>
  <si>
    <t>2人体制</t>
    <rPh sb="1" eb="2">
      <t>ニン</t>
    </rPh>
    <rPh sb="2" eb="4">
      <t>タイセイ</t>
    </rPh>
    <phoneticPr fontId="1"/>
  </si>
  <si>
    <t>1人体制</t>
    <rPh sb="1" eb="2">
      <t>ニン</t>
    </rPh>
    <rPh sb="2" eb="4">
      <t>タイセイ</t>
    </rPh>
    <phoneticPr fontId="1"/>
  </si>
  <si>
    <t>　　宿泊客がない場合の1日につき
　　1名あたりの単価</t>
    <rPh sb="2" eb="5">
      <t>シュクハクキャク</t>
    </rPh>
    <rPh sb="8" eb="10">
      <t>バアイ</t>
    </rPh>
    <rPh sb="12" eb="13">
      <t>ニチ</t>
    </rPh>
    <rPh sb="20" eb="21">
      <t>メイ</t>
    </rPh>
    <rPh sb="25" eb="27">
      <t>タンカ</t>
    </rPh>
    <phoneticPr fontId="1"/>
  </si>
  <si>
    <t>72日</t>
    <rPh sb="2" eb="3">
      <t>ニチ</t>
    </rPh>
    <phoneticPr fontId="1"/>
  </si>
  <si>
    <t>５日</t>
    <rPh sb="1" eb="2">
      <t>ニチ</t>
    </rPh>
    <phoneticPr fontId="1"/>
  </si>
  <si>
    <t>③</t>
    <phoneticPr fontId="1"/>
  </si>
  <si>
    <t>合計（小計①+②+③）　税抜き</t>
    <rPh sb="0" eb="2">
      <t>ゴウケイ</t>
    </rPh>
    <rPh sb="3" eb="5">
      <t>ショウケイ</t>
    </rPh>
    <rPh sb="12" eb="13">
      <t>ゼイ</t>
    </rPh>
    <rPh sb="13" eb="14">
      <t>ヌ</t>
    </rPh>
    <phoneticPr fontId="1"/>
  </si>
  <si>
    <t>人体制</t>
    <rPh sb="0" eb="1">
      <t>ニン</t>
    </rPh>
    <rPh sb="1" eb="3">
      <t>タイセイ</t>
    </rPh>
    <phoneticPr fontId="1"/>
  </si>
  <si>
    <t>日</t>
    <rPh sb="0" eb="1">
      <t>ニチ</t>
    </rPh>
    <phoneticPr fontId="1"/>
  </si>
  <si>
    <t>月</t>
  </si>
  <si>
    <t>火</t>
  </si>
  <si>
    <t>契約項目単価内訳書（※１）／税込み</t>
    <rPh sb="0" eb="2">
      <t>ケイヤク</t>
    </rPh>
    <rPh sb="2" eb="4">
      <t>コウモク</t>
    </rPh>
    <rPh sb="4" eb="6">
      <t>タンカ</t>
    </rPh>
    <rPh sb="6" eb="8">
      <t>ウチワケ</t>
    </rPh>
    <rPh sb="8" eb="9">
      <t>ショ</t>
    </rPh>
    <rPh sb="14" eb="16">
      <t>ゼイコ</t>
    </rPh>
    <phoneticPr fontId="1"/>
  </si>
  <si>
    <t>（税込み）</t>
    <rPh sb="1" eb="2">
      <t>ゼイ</t>
    </rPh>
    <rPh sb="2" eb="3">
      <t>コ</t>
    </rPh>
    <phoneticPr fontId="1"/>
  </si>
  <si>
    <t>【参考】</t>
    <rPh sb="1" eb="3">
      <t>サンコウ</t>
    </rPh>
    <phoneticPr fontId="1"/>
  </si>
  <si>
    <r>
      <t>契約項目単価内訳書（※１）／</t>
    </r>
    <r>
      <rPr>
        <b/>
        <u val="double"/>
        <sz val="16"/>
        <color theme="1"/>
        <rFont val="游ゴシック"/>
        <family val="3"/>
        <charset val="128"/>
        <scheme val="minor"/>
      </rPr>
      <t>税込み</t>
    </r>
    <rPh sb="0" eb="2">
      <t>ケイヤク</t>
    </rPh>
    <rPh sb="2" eb="4">
      <t>コウモク</t>
    </rPh>
    <rPh sb="4" eb="6">
      <t>タンカ</t>
    </rPh>
    <rPh sb="6" eb="8">
      <t>ウチワケ</t>
    </rPh>
    <rPh sb="8" eb="9">
      <t>ショ</t>
    </rPh>
    <rPh sb="14" eb="16">
      <t>ゼイコ</t>
    </rPh>
    <phoneticPr fontId="1"/>
  </si>
  <si>
    <t>（様式２－２）</t>
    <rPh sb="1" eb="3">
      <t>ヨウシキ</t>
    </rPh>
    <phoneticPr fontId="1"/>
  </si>
  <si>
    <t>合計（小計①+②+③）　税込み</t>
    <rPh sb="0" eb="2">
      <t>ゴウケイ</t>
    </rPh>
    <rPh sb="3" eb="5">
      <t>ショウケイ</t>
    </rPh>
    <rPh sb="12" eb="13">
      <t>ゼイ</t>
    </rPh>
    <rPh sb="13" eb="14">
      <t>コ</t>
    </rPh>
    <phoneticPr fontId="1"/>
  </si>
  <si>
    <t>（様式２－２）</t>
    <phoneticPr fontId="1"/>
  </si>
  <si>
    <t>（※２）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</si>
</sst>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u val="double"/>
      <sz val="16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theme="1"/>
      <name val="MS UI Gothic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0" borderId="0" xfId="1" applyFont="1" applyAlignment="1">
      <alignment horizontal="center" vertical="center"/>
    </xf>
    <xf numFmtId="0" fontId="0" fillId="0" borderId="6" xfId="0" applyBorder="1">
      <alignment vertical="center"/>
    </xf>
    <xf numFmtId="38" fontId="6" fillId="0" borderId="0" xfId="1" applyFont="1" applyFill="1" applyAlignment="1">
      <alignment horizontal="center" vertical="center"/>
    </xf>
    <xf numFmtId="176" fontId="7" fillId="0" borderId="13" xfId="0" applyNumberFormat="1" applyFont="1" applyBorder="1" applyAlignment="1">
      <alignment horizontal="right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24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0" xfId="1" applyFont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38" fontId="0" fillId="0" borderId="0" xfId="1" applyFont="1" applyAlignment="1">
      <alignment vertical="center"/>
    </xf>
    <xf numFmtId="38" fontId="6" fillId="0" borderId="0" xfId="1" applyFont="1" applyFill="1" applyAlignment="1">
      <alignment vertical="center"/>
    </xf>
    <xf numFmtId="0" fontId="0" fillId="0" borderId="11" xfId="0" applyBorder="1">
      <alignment vertical="center"/>
    </xf>
    <xf numFmtId="176" fontId="8" fillId="0" borderId="27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38" fontId="13" fillId="0" borderId="0" xfId="1" applyFont="1" applyAlignment="1">
      <alignment horizontal="center" vertical="center"/>
    </xf>
    <xf numFmtId="38" fontId="14" fillId="0" borderId="0" xfId="1" applyFont="1" applyFill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38" fontId="14" fillId="0" borderId="12" xfId="1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38" fontId="14" fillId="0" borderId="24" xfId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38" fontId="13" fillId="0" borderId="11" xfId="1" applyFont="1" applyBorder="1" applyAlignment="1">
      <alignment horizontal="center" vertical="center"/>
    </xf>
    <xf numFmtId="38" fontId="14" fillId="0" borderId="25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8" fontId="15" fillId="0" borderId="10" xfId="1" applyFont="1" applyBorder="1" applyAlignment="1">
      <alignment horizontal="center" vertical="center"/>
    </xf>
    <xf numFmtId="38" fontId="14" fillId="0" borderId="26" xfId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38" fontId="13" fillId="0" borderId="0" xfId="1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center" vertical="center"/>
    </xf>
    <xf numFmtId="38" fontId="13" fillId="0" borderId="0" xfId="1" applyFont="1" applyAlignment="1">
      <alignment vertical="center"/>
    </xf>
    <xf numFmtId="38" fontId="14" fillId="0" borderId="0" xfId="1" applyFont="1" applyFill="1" applyAlignment="1">
      <alignment horizontal="right" vertical="center"/>
    </xf>
    <xf numFmtId="38" fontId="14" fillId="0" borderId="0" xfId="1" applyFont="1" applyFill="1" applyAlignment="1">
      <alignment vertical="center"/>
    </xf>
    <xf numFmtId="0" fontId="13" fillId="0" borderId="11" xfId="0" applyFont="1" applyBorder="1">
      <alignment vertical="center"/>
    </xf>
    <xf numFmtId="0" fontId="13" fillId="0" borderId="6" xfId="0" applyFont="1" applyBorder="1">
      <alignment vertical="center"/>
    </xf>
    <xf numFmtId="176" fontId="20" fillId="0" borderId="25" xfId="0" applyNumberFormat="1" applyFont="1" applyBorder="1" applyAlignment="1">
      <alignment horizontal="right" vertical="center"/>
    </xf>
    <xf numFmtId="176" fontId="20" fillId="0" borderId="8" xfId="0" applyNumberFormat="1" applyFont="1" applyBorder="1" applyAlignment="1">
      <alignment horizontal="right" vertical="center"/>
    </xf>
    <xf numFmtId="176" fontId="20" fillId="0" borderId="27" xfId="0" applyNumberFormat="1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14" fillId="0" borderId="1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38" fontId="17" fillId="0" borderId="1" xfId="1" applyFont="1" applyBorder="1" applyAlignment="1">
      <alignment horizontal="center" vertical="center"/>
    </xf>
    <xf numFmtId="38" fontId="17" fillId="0" borderId="9" xfId="1" applyFont="1" applyBorder="1" applyAlignment="1">
      <alignment horizontal="center" vertical="center"/>
    </xf>
    <xf numFmtId="38" fontId="17" fillId="0" borderId="10" xfId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76" fontId="14" fillId="0" borderId="2" xfId="1" applyNumberFormat="1" applyFont="1" applyFill="1" applyBorder="1" applyAlignment="1">
      <alignment horizontal="center" vertical="center"/>
    </xf>
    <xf numFmtId="176" fontId="14" fillId="0" borderId="28" xfId="1" applyNumberFormat="1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38" fontId="17" fillId="0" borderId="6" xfId="1" applyFont="1" applyBorder="1" applyAlignment="1">
      <alignment horizontal="center"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7" fontId="0" fillId="0" borderId="29" xfId="0" applyNumberFormat="1" applyBorder="1" applyAlignment="1">
      <alignment horizontal="right" vertical="center" wrapText="1"/>
    </xf>
    <xf numFmtId="177" fontId="0" fillId="0" borderId="30" xfId="0" applyNumberFormat="1" applyBorder="1" applyAlignment="1">
      <alignment horizontal="right" vertical="center"/>
    </xf>
    <xf numFmtId="177" fontId="0" fillId="0" borderId="26" xfId="0" applyNumberFormat="1" applyBorder="1" applyAlignment="1">
      <alignment horizontal="right" vertical="center"/>
    </xf>
    <xf numFmtId="177" fontId="0" fillId="0" borderId="31" xfId="0" applyNumberForma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6" xfId="1" applyNumberFormat="1" applyFont="1" applyBorder="1" applyAlignment="1">
      <alignment horizontal="right" vertical="center"/>
    </xf>
    <xf numFmtId="0" fontId="0" fillId="0" borderId="19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38" fontId="10" fillId="0" borderId="18" xfId="1" applyFont="1" applyBorder="1" applyAlignment="1">
      <alignment horizontal="left" vertical="center"/>
    </xf>
    <xf numFmtId="38" fontId="10" fillId="0" borderId="20" xfId="1" applyFont="1" applyBorder="1" applyAlignment="1">
      <alignment horizontal="left" vertical="center"/>
    </xf>
    <xf numFmtId="38" fontId="10" fillId="0" borderId="5" xfId="1" applyFont="1" applyBorder="1" applyAlignment="1">
      <alignment horizontal="left" vertical="center"/>
    </xf>
    <xf numFmtId="176" fontId="6" fillId="0" borderId="9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horizontal="right" vertical="center"/>
    </xf>
    <xf numFmtId="177" fontId="0" fillId="0" borderId="25" xfId="0" applyNumberFormat="1" applyBorder="1">
      <alignment vertical="center"/>
    </xf>
    <xf numFmtId="0" fontId="0" fillId="0" borderId="8" xfId="0" applyBorder="1">
      <alignment vertical="center"/>
    </xf>
    <xf numFmtId="0" fontId="0" fillId="0" borderId="31" xfId="0" applyBorder="1">
      <alignment vertical="center"/>
    </xf>
    <xf numFmtId="0" fontId="0" fillId="0" borderId="4" xfId="0" applyBorder="1">
      <alignment vertical="center"/>
    </xf>
    <xf numFmtId="177" fontId="6" fillId="0" borderId="1" xfId="1" applyNumberFormat="1" applyFont="1" applyFill="1" applyBorder="1" applyAlignment="1">
      <alignment horizontal="right" vertical="center"/>
    </xf>
    <xf numFmtId="177" fontId="6" fillId="0" borderId="9" xfId="1" applyNumberFormat="1" applyFont="1" applyFill="1" applyBorder="1" applyAlignment="1">
      <alignment horizontal="right" vertical="center"/>
    </xf>
    <xf numFmtId="177" fontId="6" fillId="0" borderId="10" xfId="1" applyNumberFormat="1" applyFont="1" applyFill="1" applyBorder="1" applyAlignment="1">
      <alignment horizontal="right" vertical="center"/>
    </xf>
    <xf numFmtId="176" fontId="6" fillId="0" borderId="28" xfId="1" applyNumberFormat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177" fontId="9" fillId="0" borderId="29" xfId="1" applyNumberFormat="1" applyFont="1" applyBorder="1" applyAlignment="1">
      <alignment horizontal="right" vertical="center"/>
    </xf>
    <xf numFmtId="177" fontId="9" fillId="0" borderId="30" xfId="1" applyNumberFormat="1" applyFont="1" applyBorder="1" applyAlignment="1">
      <alignment horizontal="right" vertical="center"/>
    </xf>
    <xf numFmtId="177" fontId="9" fillId="0" borderId="31" xfId="1" applyNumberFormat="1" applyFont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center" vertical="center"/>
    </xf>
    <xf numFmtId="176" fontId="6" fillId="0" borderId="24" xfId="1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38" fontId="10" fillId="0" borderId="23" xfId="1" applyFont="1" applyBorder="1" applyAlignment="1">
      <alignment horizontal="left" vertical="center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horizontal="right" vertical="center"/>
    </xf>
    <xf numFmtId="177" fontId="9" fillId="0" borderId="26" xfId="1" applyNumberFormat="1" applyFont="1" applyBorder="1" applyAlignment="1">
      <alignment horizontal="right" vertical="center"/>
    </xf>
    <xf numFmtId="177" fontId="0" fillId="0" borderId="29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>
      <alignment vertical="center"/>
    </xf>
    <xf numFmtId="177" fontId="11" fillId="0" borderId="2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8" fontId="17" fillId="0" borderId="18" xfId="1" applyFont="1" applyBorder="1" applyAlignment="1">
      <alignment horizontal="left" vertical="center"/>
    </xf>
    <xf numFmtId="38" fontId="17" fillId="0" borderId="20" xfId="1" applyFont="1" applyBorder="1" applyAlignment="1">
      <alignment horizontal="left" vertical="center"/>
    </xf>
    <xf numFmtId="38" fontId="17" fillId="0" borderId="5" xfId="1" applyFont="1" applyBorder="1" applyAlignment="1">
      <alignment horizontal="left" vertical="center"/>
    </xf>
    <xf numFmtId="177" fontId="18" fillId="0" borderId="1" xfId="1" applyNumberFormat="1" applyFont="1" applyFill="1" applyBorder="1" applyAlignment="1">
      <alignment horizontal="right" vertical="center"/>
    </xf>
    <xf numFmtId="177" fontId="18" fillId="0" borderId="9" xfId="1" applyNumberFormat="1" applyFont="1" applyFill="1" applyBorder="1" applyAlignment="1">
      <alignment horizontal="right" vertical="center"/>
    </xf>
    <xf numFmtId="177" fontId="18" fillId="0" borderId="6" xfId="1" applyNumberFormat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0" fontId="0" fillId="0" borderId="5" xfId="0" applyBorder="1">
      <alignment vertical="center"/>
    </xf>
    <xf numFmtId="38" fontId="17" fillId="0" borderId="23" xfId="1" applyFont="1" applyBorder="1" applyAlignment="1">
      <alignment horizontal="left" vertical="center"/>
    </xf>
    <xf numFmtId="177" fontId="18" fillId="0" borderId="10" xfId="1" applyNumberFormat="1" applyFont="1" applyFill="1" applyBorder="1" applyAlignment="1">
      <alignment horizontal="right" vertical="center"/>
    </xf>
    <xf numFmtId="177" fontId="16" fillId="0" borderId="29" xfId="0" applyNumberFormat="1" applyFont="1" applyBorder="1" applyAlignment="1">
      <alignment horizontal="right" vertical="center"/>
    </xf>
    <xf numFmtId="177" fontId="16" fillId="0" borderId="30" xfId="0" applyNumberFormat="1" applyFont="1" applyBorder="1" applyAlignment="1">
      <alignment horizontal="right" vertical="center"/>
    </xf>
    <xf numFmtId="177" fontId="16" fillId="0" borderId="31" xfId="0" applyNumberFormat="1" applyFont="1" applyBorder="1" applyAlignment="1">
      <alignment horizontal="right" vertical="center"/>
    </xf>
    <xf numFmtId="177" fontId="13" fillId="0" borderId="29" xfId="0" applyNumberFormat="1" applyFont="1" applyBorder="1" applyAlignment="1">
      <alignment horizontal="right" vertical="center" wrapText="1"/>
    </xf>
    <xf numFmtId="177" fontId="13" fillId="0" borderId="30" xfId="0" applyNumberFormat="1" applyFont="1" applyBorder="1" applyAlignment="1">
      <alignment horizontal="right" vertical="center"/>
    </xf>
    <xf numFmtId="177" fontId="13" fillId="0" borderId="31" xfId="0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left" vertical="center" wrapText="1"/>
    </xf>
    <xf numFmtId="38" fontId="17" fillId="0" borderId="29" xfId="1" applyFont="1" applyBorder="1" applyAlignment="1">
      <alignment horizontal="right" vertical="center"/>
    </xf>
    <xf numFmtId="38" fontId="17" fillId="0" borderId="30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177" fontId="16" fillId="0" borderId="26" xfId="0" applyNumberFormat="1" applyFont="1" applyBorder="1" applyAlignment="1">
      <alignment horizontal="right" vertical="center"/>
    </xf>
    <xf numFmtId="177" fontId="13" fillId="0" borderId="26" xfId="0" applyNumberFormat="1" applyFont="1" applyBorder="1" applyAlignment="1">
      <alignment horizontal="right" vertical="center"/>
    </xf>
    <xf numFmtId="38" fontId="17" fillId="0" borderId="26" xfId="1" applyFont="1" applyBorder="1" applyAlignment="1">
      <alignment horizontal="right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38" fontId="13" fillId="0" borderId="25" xfId="1" applyFont="1" applyBorder="1" applyAlignment="1">
      <alignment horizontal="center" vertical="center"/>
    </xf>
    <xf numFmtId="38" fontId="15" fillId="0" borderId="26" xfId="1" applyFont="1" applyBorder="1" applyAlignment="1">
      <alignment horizontal="center" vertical="center"/>
    </xf>
    <xf numFmtId="0" fontId="13" fillId="0" borderId="4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876300</xdr:colOff>
      <xdr:row>20</xdr:row>
      <xdr:rowOff>180975</xdr:rowOff>
    </xdr:from>
    <xdr:to>
      <xdr:col>4</xdr:col>
      <xdr:colOff>19050</xdr:colOff>
      <xdr:row>23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5DED457-B5D0-AA1F-EF0A-EC2F01F9BC07}"/>
            </a:ext>
          </a:extLst>
        </xdr:cNvPr>
        <xdr:cNvCxnSpPr/>
      </xdr:nvCxnSpPr>
      <xdr:spPr>
        <a:xfrm>
          <a:off x="2647950" y="4514850"/>
          <a:ext cx="1943100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1E422-FFF4-448D-B658-FBD99A430C83}">
  <sheetPr>
    <pageSetUpPr fitToPage="1"/>
  </sheetPr>
  <dimension ref="A1:K26"/>
  <sheetViews>
    <sheetView tabSelected="1" topLeftCell="A9" workbookViewId="0">
      <selection activeCell="E25" sqref="E25"/>
    </sheetView>
  </sheetViews>
  <sheetFormatPr defaultRowHeight="18.75" x14ac:dyDescent="0.4"/>
  <cols>
    <col min="1" max="3" width="11.625" customWidth="1"/>
    <col min="4" max="4" width="25.125" customWidth="1"/>
    <col min="5" max="5" width="9.375" customWidth="1"/>
    <col min="6" max="6" width="9.625" style="14" customWidth="1"/>
    <col min="7" max="7" width="30.375" style="15" customWidth="1"/>
    <col min="8" max="8" width="4.375" customWidth="1"/>
  </cols>
  <sheetData>
    <row r="1" spans="1:11" x14ac:dyDescent="0.4">
      <c r="A1" s="20" t="s">
        <v>36</v>
      </c>
    </row>
    <row r="3" spans="1:11" ht="33" customHeight="1" x14ac:dyDescent="0.4">
      <c r="A3" s="52" t="s">
        <v>4</v>
      </c>
      <c r="B3" s="52"/>
      <c r="C3" s="52"/>
      <c r="D3" s="52"/>
      <c r="E3" s="52"/>
      <c r="F3" s="52"/>
      <c r="G3" s="52"/>
    </row>
    <row r="4" spans="1:11" ht="19.5" thickBot="1" x14ac:dyDescent="0.45">
      <c r="A4" s="30" t="s">
        <v>17</v>
      </c>
      <c r="B4" s="21"/>
      <c r="C4" s="21"/>
      <c r="D4" s="21"/>
      <c r="E4" s="21"/>
      <c r="F4" s="22"/>
      <c r="G4" s="23"/>
      <c r="H4" s="21"/>
      <c r="I4" s="1"/>
      <c r="J4" s="1"/>
      <c r="K4" s="1"/>
    </row>
    <row r="5" spans="1:11" x14ac:dyDescent="0.4">
      <c r="A5" s="62" t="s">
        <v>0</v>
      </c>
      <c r="B5" s="63"/>
      <c r="C5" s="64"/>
      <c r="D5" s="31" t="s">
        <v>1</v>
      </c>
      <c r="E5" s="68" t="s">
        <v>18</v>
      </c>
      <c r="F5" s="32" t="s">
        <v>3</v>
      </c>
      <c r="G5" s="33" t="s">
        <v>2</v>
      </c>
      <c r="H5" s="26"/>
      <c r="I5" s="1"/>
      <c r="J5" s="1"/>
      <c r="K5" s="1"/>
    </row>
    <row r="6" spans="1:11" x14ac:dyDescent="0.4">
      <c r="A6" s="65"/>
      <c r="B6" s="66"/>
      <c r="C6" s="67"/>
      <c r="D6" s="34" t="s">
        <v>31</v>
      </c>
      <c r="E6" s="69"/>
      <c r="F6" s="35" t="s">
        <v>10</v>
      </c>
      <c r="G6" s="36" t="s">
        <v>9</v>
      </c>
      <c r="H6" s="29"/>
      <c r="I6" s="1"/>
      <c r="J6" s="1"/>
      <c r="K6" s="1"/>
    </row>
    <row r="7" spans="1:11" ht="15" customHeight="1" x14ac:dyDescent="0.4">
      <c r="A7" s="83" t="s">
        <v>15</v>
      </c>
      <c r="B7" s="84"/>
      <c r="C7" s="85"/>
      <c r="D7" s="59" t="s">
        <v>6</v>
      </c>
      <c r="E7" s="81" t="s">
        <v>19</v>
      </c>
      <c r="F7" s="56" t="s">
        <v>8</v>
      </c>
      <c r="G7" s="53" t="s">
        <v>7</v>
      </c>
      <c r="H7" s="70" t="s">
        <v>11</v>
      </c>
    </row>
    <row r="8" spans="1:11" ht="15" customHeight="1" x14ac:dyDescent="0.4">
      <c r="A8" s="86"/>
      <c r="B8" s="87"/>
      <c r="C8" s="88"/>
      <c r="D8" s="60"/>
      <c r="E8" s="82"/>
      <c r="F8" s="57"/>
      <c r="G8" s="54"/>
      <c r="H8" s="71"/>
    </row>
    <row r="9" spans="1:11" ht="15" customHeight="1" x14ac:dyDescent="0.4">
      <c r="A9" s="86"/>
      <c r="B9" s="87"/>
      <c r="C9" s="88"/>
      <c r="D9" s="60"/>
      <c r="E9" s="82"/>
      <c r="F9" s="57"/>
      <c r="G9" s="54"/>
      <c r="H9" s="71"/>
    </row>
    <row r="10" spans="1:11" ht="15" customHeight="1" x14ac:dyDescent="0.4">
      <c r="A10" s="89"/>
      <c r="B10" s="90"/>
      <c r="C10" s="91"/>
      <c r="D10" s="61"/>
      <c r="E10" s="69"/>
      <c r="F10" s="58"/>
      <c r="G10" s="55"/>
      <c r="H10" s="72"/>
    </row>
    <row r="11" spans="1:11" ht="15" customHeight="1" x14ac:dyDescent="0.4">
      <c r="A11" s="83" t="s">
        <v>15</v>
      </c>
      <c r="B11" s="84"/>
      <c r="C11" s="85"/>
      <c r="D11" s="59" t="s">
        <v>6</v>
      </c>
      <c r="E11" s="81" t="s">
        <v>20</v>
      </c>
      <c r="F11" s="56" t="s">
        <v>22</v>
      </c>
      <c r="G11" s="53" t="s">
        <v>6</v>
      </c>
      <c r="H11" s="70" t="s">
        <v>12</v>
      </c>
    </row>
    <row r="12" spans="1:11" ht="15" customHeight="1" x14ac:dyDescent="0.4">
      <c r="A12" s="86"/>
      <c r="B12" s="87"/>
      <c r="C12" s="88"/>
      <c r="D12" s="60"/>
      <c r="E12" s="82"/>
      <c r="F12" s="57"/>
      <c r="G12" s="54"/>
      <c r="H12" s="71"/>
    </row>
    <row r="13" spans="1:11" ht="15" customHeight="1" x14ac:dyDescent="0.4">
      <c r="A13" s="86"/>
      <c r="B13" s="87"/>
      <c r="C13" s="88"/>
      <c r="D13" s="60"/>
      <c r="E13" s="82"/>
      <c r="F13" s="57"/>
      <c r="G13" s="54"/>
      <c r="H13" s="71"/>
    </row>
    <row r="14" spans="1:11" ht="15" customHeight="1" x14ac:dyDescent="0.4">
      <c r="A14" s="89"/>
      <c r="B14" s="90"/>
      <c r="C14" s="91"/>
      <c r="D14" s="61"/>
      <c r="E14" s="69"/>
      <c r="F14" s="58"/>
      <c r="G14" s="55"/>
      <c r="H14" s="72"/>
    </row>
    <row r="15" spans="1:11" ht="15" customHeight="1" x14ac:dyDescent="0.4">
      <c r="A15" s="92" t="s">
        <v>21</v>
      </c>
      <c r="B15" s="87"/>
      <c r="C15" s="88"/>
      <c r="D15" s="60" t="s">
        <v>6</v>
      </c>
      <c r="E15" s="97" t="s">
        <v>20</v>
      </c>
      <c r="F15" s="57" t="s">
        <v>23</v>
      </c>
      <c r="G15" s="54" t="s">
        <v>6</v>
      </c>
      <c r="H15" s="71" t="s">
        <v>24</v>
      </c>
    </row>
    <row r="16" spans="1:11" ht="15" customHeight="1" x14ac:dyDescent="0.4">
      <c r="A16" s="86"/>
      <c r="B16" s="87"/>
      <c r="C16" s="88"/>
      <c r="D16" s="60"/>
      <c r="E16" s="82"/>
      <c r="F16" s="57"/>
      <c r="G16" s="54"/>
      <c r="H16" s="71"/>
    </row>
    <row r="17" spans="1:8" ht="15" customHeight="1" x14ac:dyDescent="0.4">
      <c r="A17" s="86"/>
      <c r="B17" s="87"/>
      <c r="C17" s="88"/>
      <c r="D17" s="60"/>
      <c r="E17" s="82"/>
      <c r="F17" s="57"/>
      <c r="G17" s="54"/>
      <c r="H17" s="71"/>
    </row>
    <row r="18" spans="1:8" ht="15" customHeight="1" thickBot="1" x14ac:dyDescent="0.45">
      <c r="A18" s="93"/>
      <c r="B18" s="94"/>
      <c r="C18" s="95"/>
      <c r="D18" s="96"/>
      <c r="E18" s="98"/>
      <c r="F18" s="99"/>
      <c r="G18" s="100"/>
      <c r="H18" s="101"/>
    </row>
    <row r="19" spans="1:8" ht="15" customHeight="1" x14ac:dyDescent="0.4">
      <c r="A19" s="21"/>
      <c r="B19" s="20"/>
      <c r="C19" s="20"/>
      <c r="D19" s="21"/>
      <c r="E19" s="37"/>
      <c r="F19" s="38"/>
      <c r="G19" s="39"/>
      <c r="H19" s="40"/>
    </row>
    <row r="20" spans="1:8" x14ac:dyDescent="0.4">
      <c r="A20" s="73"/>
      <c r="B20" s="73"/>
      <c r="C20" s="73"/>
      <c r="D20" s="73"/>
      <c r="E20" s="73"/>
      <c r="F20" s="73"/>
      <c r="G20" s="73"/>
      <c r="H20" s="20"/>
    </row>
    <row r="21" spans="1:8" ht="15" customHeight="1" thickBot="1" x14ac:dyDescent="0.45">
      <c r="A21" s="74"/>
      <c r="B21" s="74"/>
      <c r="C21" s="74"/>
      <c r="D21" s="21"/>
      <c r="E21" s="20"/>
      <c r="F21" s="41"/>
      <c r="G21" s="43"/>
      <c r="H21" s="20"/>
    </row>
    <row r="22" spans="1:8" x14ac:dyDescent="0.4">
      <c r="A22" s="75" t="s">
        <v>35</v>
      </c>
      <c r="B22" s="76"/>
      <c r="C22" s="77"/>
      <c r="D22" s="44"/>
      <c r="E22" s="46"/>
      <c r="F22" s="47"/>
      <c r="G22" s="48"/>
      <c r="H22" s="20"/>
    </row>
    <row r="23" spans="1:8" ht="18" customHeight="1" thickBot="1" x14ac:dyDescent="0.45">
      <c r="A23" s="78"/>
      <c r="B23" s="79"/>
      <c r="C23" s="80"/>
      <c r="D23" s="45"/>
      <c r="E23" s="49"/>
      <c r="F23" s="50"/>
      <c r="G23" s="51"/>
      <c r="H23" s="20"/>
    </row>
    <row r="24" spans="1:8" x14ac:dyDescent="0.4">
      <c r="A24" s="20"/>
      <c r="B24" s="20"/>
      <c r="C24" s="20"/>
      <c r="D24" s="20"/>
      <c r="E24" s="20"/>
      <c r="F24" s="41"/>
      <c r="G24" s="42" t="s">
        <v>37</v>
      </c>
      <c r="H24" s="20"/>
    </row>
    <row r="25" spans="1:8" x14ac:dyDescent="0.4">
      <c r="A25" s="20" t="s">
        <v>5</v>
      </c>
      <c r="B25" s="20"/>
      <c r="C25" s="20"/>
      <c r="D25" s="20"/>
      <c r="E25" s="20"/>
      <c r="F25" s="41"/>
      <c r="G25" s="43"/>
      <c r="H25" s="20"/>
    </row>
    <row r="26" spans="1:8" x14ac:dyDescent="0.4">
      <c r="A26" s="20" t="s">
        <v>13</v>
      </c>
      <c r="B26" s="20"/>
      <c r="C26" s="20"/>
      <c r="D26" s="20"/>
      <c r="E26" s="20"/>
      <c r="F26" s="41"/>
      <c r="G26" s="43"/>
      <c r="H26" s="20"/>
    </row>
  </sheetData>
  <mergeCells count="25">
    <mergeCell ref="H7:H10"/>
    <mergeCell ref="H11:H14"/>
    <mergeCell ref="A20:G20"/>
    <mergeCell ref="A21:C21"/>
    <mergeCell ref="A22:C23"/>
    <mergeCell ref="E7:E10"/>
    <mergeCell ref="A7:C10"/>
    <mergeCell ref="A11:C14"/>
    <mergeCell ref="E11:E14"/>
    <mergeCell ref="A15:C18"/>
    <mergeCell ref="D15:D18"/>
    <mergeCell ref="E15:E18"/>
    <mergeCell ref="F15:F18"/>
    <mergeCell ref="G15:G18"/>
    <mergeCell ref="H15:H18"/>
    <mergeCell ref="E22:G23"/>
    <mergeCell ref="A3:G3"/>
    <mergeCell ref="G7:G10"/>
    <mergeCell ref="F7:F10"/>
    <mergeCell ref="D7:D10"/>
    <mergeCell ref="F11:F14"/>
    <mergeCell ref="A5:C6"/>
    <mergeCell ref="E5:E6"/>
    <mergeCell ref="D11:D14"/>
    <mergeCell ref="G11:G14"/>
  </mergeCells>
  <phoneticPr fontId="1"/>
  <pageMargins left="0.5" right="0.21" top="0.8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06C1-B370-4973-B330-DEF710DE164C}">
  <sheetPr>
    <pageSetUpPr fitToPage="1"/>
  </sheetPr>
  <dimension ref="A1:O26"/>
  <sheetViews>
    <sheetView topLeftCell="A13" workbookViewId="0">
      <selection activeCell="F24" sqref="F24"/>
    </sheetView>
  </sheetViews>
  <sheetFormatPr defaultRowHeight="18.75" x14ac:dyDescent="0.4"/>
  <cols>
    <col min="1" max="3" width="11.625" customWidth="1"/>
    <col min="4" max="4" width="23.375" customWidth="1"/>
    <col min="5" max="5" width="4" customWidth="1"/>
    <col min="6" max="6" width="5.125" customWidth="1"/>
    <col min="7" max="8" width="9.375" customWidth="1"/>
    <col min="9" max="9" width="5" style="14" customWidth="1"/>
    <col min="10" max="10" width="27.125" style="14" customWidth="1"/>
    <col min="11" max="11" width="5" style="15" customWidth="1"/>
    <col min="12" max="12" width="4.375" customWidth="1"/>
  </cols>
  <sheetData>
    <row r="1" spans="1:15" x14ac:dyDescent="0.4">
      <c r="A1" t="s">
        <v>16</v>
      </c>
    </row>
    <row r="3" spans="1:15" ht="33" customHeight="1" x14ac:dyDescent="0.4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5" ht="19.5" thickBot="1" x14ac:dyDescent="0.45">
      <c r="A4" s="2" t="s">
        <v>17</v>
      </c>
      <c r="B4" s="1"/>
      <c r="C4" s="1"/>
      <c r="D4" s="1"/>
      <c r="E4" s="1"/>
      <c r="F4" s="1"/>
      <c r="G4" s="1"/>
      <c r="H4" s="1"/>
      <c r="I4" s="3"/>
      <c r="J4" s="3"/>
      <c r="K4" s="5"/>
      <c r="L4" s="1"/>
      <c r="M4" s="1"/>
      <c r="N4" s="1"/>
      <c r="O4" s="1"/>
    </row>
    <row r="5" spans="1:15" x14ac:dyDescent="0.4">
      <c r="A5" s="156" t="s">
        <v>0</v>
      </c>
      <c r="B5" s="157"/>
      <c r="C5" s="158"/>
      <c r="D5" s="164" t="s">
        <v>1</v>
      </c>
      <c r="E5" s="165"/>
      <c r="F5" s="164" t="s">
        <v>18</v>
      </c>
      <c r="G5" s="158"/>
      <c r="H5" s="162" t="s">
        <v>3</v>
      </c>
      <c r="I5" s="158"/>
      <c r="J5" s="162" t="s">
        <v>2</v>
      </c>
      <c r="K5" s="158"/>
      <c r="L5" s="7"/>
      <c r="M5" s="1"/>
      <c r="N5" s="1"/>
      <c r="O5" s="1"/>
    </row>
    <row r="6" spans="1:15" x14ac:dyDescent="0.4">
      <c r="A6" s="159"/>
      <c r="B6" s="160"/>
      <c r="C6" s="161"/>
      <c r="D6" s="166" t="s">
        <v>9</v>
      </c>
      <c r="E6" s="167"/>
      <c r="F6" s="166"/>
      <c r="G6" s="161"/>
      <c r="H6" s="163" t="s">
        <v>10</v>
      </c>
      <c r="I6" s="161"/>
      <c r="J6" s="163" t="s">
        <v>9</v>
      </c>
      <c r="K6" s="161"/>
      <c r="L6" s="8"/>
      <c r="M6" s="1"/>
      <c r="N6" s="1"/>
      <c r="O6" s="1"/>
    </row>
    <row r="7" spans="1:15" ht="15" customHeight="1" x14ac:dyDescent="0.4">
      <c r="A7" s="145" t="s">
        <v>15</v>
      </c>
      <c r="B7" s="146"/>
      <c r="C7" s="147"/>
      <c r="D7" s="155">
        <v>13900</v>
      </c>
      <c r="E7" s="147" t="s">
        <v>6</v>
      </c>
      <c r="F7" s="111">
        <v>2</v>
      </c>
      <c r="G7" s="125" t="s">
        <v>26</v>
      </c>
      <c r="H7" s="115">
        <v>254</v>
      </c>
      <c r="I7" s="126" t="s">
        <v>27</v>
      </c>
      <c r="J7" s="135">
        <f>D7*F7*H7</f>
        <v>7061200</v>
      </c>
      <c r="K7" s="152" t="s">
        <v>6</v>
      </c>
      <c r="L7" s="143" t="s">
        <v>11</v>
      </c>
    </row>
    <row r="8" spans="1:15" ht="15" customHeight="1" x14ac:dyDescent="0.4">
      <c r="A8" s="121"/>
      <c r="B8" s="119"/>
      <c r="C8" s="120"/>
      <c r="D8" s="112"/>
      <c r="E8" s="120"/>
      <c r="F8" s="112"/>
      <c r="G8" s="120"/>
      <c r="H8" s="116"/>
      <c r="I8" s="127"/>
      <c r="J8" s="136"/>
      <c r="K8" s="129"/>
      <c r="L8" s="138"/>
    </row>
    <row r="9" spans="1:15" ht="15" customHeight="1" x14ac:dyDescent="0.4">
      <c r="A9" s="121"/>
      <c r="B9" s="119"/>
      <c r="C9" s="120"/>
      <c r="D9" s="112"/>
      <c r="E9" s="120"/>
      <c r="F9" s="112"/>
      <c r="G9" s="120"/>
      <c r="H9" s="116"/>
      <c r="I9" s="127"/>
      <c r="J9" s="136"/>
      <c r="K9" s="129"/>
      <c r="L9" s="138"/>
    </row>
    <row r="10" spans="1:15" ht="15" customHeight="1" x14ac:dyDescent="0.4">
      <c r="A10" s="148"/>
      <c r="B10" s="149"/>
      <c r="C10" s="150"/>
      <c r="D10" s="113"/>
      <c r="E10" s="150"/>
      <c r="F10" s="113"/>
      <c r="G10" s="150"/>
      <c r="H10" s="117"/>
      <c r="I10" s="151"/>
      <c r="J10" s="137"/>
      <c r="K10" s="153"/>
      <c r="L10" s="144"/>
    </row>
    <row r="11" spans="1:15" ht="15" customHeight="1" x14ac:dyDescent="0.4">
      <c r="A11" s="145" t="s">
        <v>15</v>
      </c>
      <c r="B11" s="146"/>
      <c r="C11" s="147"/>
      <c r="D11" s="155">
        <v>13900</v>
      </c>
      <c r="E11" s="147" t="s">
        <v>6</v>
      </c>
      <c r="F11" s="111">
        <v>1</v>
      </c>
      <c r="G11" s="125" t="s">
        <v>26</v>
      </c>
      <c r="H11" s="140">
        <v>72</v>
      </c>
      <c r="I11" s="126" t="s">
        <v>28</v>
      </c>
      <c r="J11" s="135">
        <f t="shared" ref="J11" si="0">D11*F11*H11</f>
        <v>1000800</v>
      </c>
      <c r="K11" s="152" t="s">
        <v>6</v>
      </c>
      <c r="L11" s="143" t="s">
        <v>12</v>
      </c>
    </row>
    <row r="12" spans="1:15" ht="15" customHeight="1" x14ac:dyDescent="0.4">
      <c r="A12" s="121"/>
      <c r="B12" s="119"/>
      <c r="C12" s="120"/>
      <c r="D12" s="112"/>
      <c r="E12" s="120"/>
      <c r="F12" s="112"/>
      <c r="G12" s="120"/>
      <c r="H12" s="141"/>
      <c r="I12" s="127"/>
      <c r="J12" s="136"/>
      <c r="K12" s="129"/>
      <c r="L12" s="138"/>
    </row>
    <row r="13" spans="1:15" ht="15" customHeight="1" x14ac:dyDescent="0.4">
      <c r="A13" s="121"/>
      <c r="B13" s="119"/>
      <c r="C13" s="120"/>
      <c r="D13" s="112"/>
      <c r="E13" s="120"/>
      <c r="F13" s="112"/>
      <c r="G13" s="120"/>
      <c r="H13" s="141"/>
      <c r="I13" s="127"/>
      <c r="J13" s="136"/>
      <c r="K13" s="129"/>
      <c r="L13" s="138"/>
    </row>
    <row r="14" spans="1:15" ht="15" customHeight="1" x14ac:dyDescent="0.4">
      <c r="A14" s="148"/>
      <c r="B14" s="149"/>
      <c r="C14" s="150"/>
      <c r="D14" s="113"/>
      <c r="E14" s="150"/>
      <c r="F14" s="113"/>
      <c r="G14" s="150"/>
      <c r="H14" s="154"/>
      <c r="I14" s="151"/>
      <c r="J14" s="137"/>
      <c r="K14" s="153"/>
      <c r="L14" s="144"/>
    </row>
    <row r="15" spans="1:15" ht="15" customHeight="1" x14ac:dyDescent="0.4">
      <c r="A15" s="118" t="s">
        <v>21</v>
      </c>
      <c r="B15" s="119"/>
      <c r="C15" s="120"/>
      <c r="D15" s="112">
        <v>8400</v>
      </c>
      <c r="E15" s="120" t="s">
        <v>6</v>
      </c>
      <c r="F15" s="111">
        <v>1</v>
      </c>
      <c r="G15" s="125" t="s">
        <v>26</v>
      </c>
      <c r="H15" s="140">
        <v>5</v>
      </c>
      <c r="I15" s="126" t="s">
        <v>29</v>
      </c>
      <c r="J15" s="135">
        <f t="shared" ref="J15" si="1">D15*F15*H15</f>
        <v>42000</v>
      </c>
      <c r="K15" s="129" t="s">
        <v>6</v>
      </c>
      <c r="L15" s="138" t="s">
        <v>24</v>
      </c>
    </row>
    <row r="16" spans="1:15" ht="15" customHeight="1" x14ac:dyDescent="0.4">
      <c r="A16" s="121"/>
      <c r="B16" s="119"/>
      <c r="C16" s="120"/>
      <c r="D16" s="112"/>
      <c r="E16" s="120"/>
      <c r="F16" s="112"/>
      <c r="G16" s="120"/>
      <c r="H16" s="141"/>
      <c r="I16" s="127"/>
      <c r="J16" s="136"/>
      <c r="K16" s="129"/>
      <c r="L16" s="138"/>
    </row>
    <row r="17" spans="1:12" ht="15" customHeight="1" x14ac:dyDescent="0.4">
      <c r="A17" s="121"/>
      <c r="B17" s="119"/>
      <c r="C17" s="120"/>
      <c r="D17" s="112"/>
      <c r="E17" s="120"/>
      <c r="F17" s="112"/>
      <c r="G17" s="120"/>
      <c r="H17" s="141"/>
      <c r="I17" s="127"/>
      <c r="J17" s="136"/>
      <c r="K17" s="129"/>
      <c r="L17" s="138"/>
    </row>
    <row r="18" spans="1:12" ht="15" customHeight="1" thickBot="1" x14ac:dyDescent="0.45">
      <c r="A18" s="122"/>
      <c r="B18" s="123"/>
      <c r="C18" s="124"/>
      <c r="D18" s="114"/>
      <c r="E18" s="124"/>
      <c r="F18" s="114"/>
      <c r="G18" s="124"/>
      <c r="H18" s="142"/>
      <c r="I18" s="128"/>
      <c r="J18" s="137"/>
      <c r="K18" s="130"/>
      <c r="L18" s="139"/>
    </row>
    <row r="19" spans="1:12" ht="15" customHeight="1" x14ac:dyDescent="0.4">
      <c r="A19" s="1"/>
      <c r="E19" s="1"/>
      <c r="F19" s="1"/>
      <c r="G19" s="10"/>
      <c r="H19" s="10"/>
      <c r="I19" s="11"/>
      <c r="J19" s="11"/>
      <c r="K19" s="12"/>
      <c r="L19" s="13"/>
    </row>
    <row r="20" spans="1:12" x14ac:dyDescent="0.4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</row>
    <row r="21" spans="1:12" ht="15" customHeight="1" thickBot="1" x14ac:dyDescent="0.45">
      <c r="A21" s="104"/>
      <c r="B21" s="104"/>
      <c r="C21" s="104"/>
      <c r="D21" s="1"/>
      <c r="E21" s="1"/>
      <c r="F21" s="1"/>
    </row>
    <row r="22" spans="1:12" ht="24" x14ac:dyDescent="0.4">
      <c r="A22" s="105" t="s">
        <v>25</v>
      </c>
      <c r="B22" s="106"/>
      <c r="C22" s="107"/>
      <c r="D22" s="18"/>
      <c r="E22" s="16"/>
      <c r="F22" s="131">
        <f>SUM(J7:J18)</f>
        <v>8104000</v>
      </c>
      <c r="G22" s="132"/>
      <c r="H22" s="132"/>
      <c r="I22" s="132"/>
      <c r="J22" s="132"/>
      <c r="K22" s="17" t="s">
        <v>6</v>
      </c>
    </row>
    <row r="23" spans="1:12" ht="18" customHeight="1" thickBot="1" x14ac:dyDescent="0.45">
      <c r="A23" s="108"/>
      <c r="B23" s="109"/>
      <c r="C23" s="110"/>
      <c r="D23" s="19"/>
      <c r="E23" s="4"/>
      <c r="F23" s="133"/>
      <c r="G23" s="134"/>
      <c r="H23" s="134"/>
      <c r="I23" s="134"/>
      <c r="J23" s="134"/>
      <c r="K23" s="6"/>
    </row>
    <row r="24" spans="1:12" x14ac:dyDescent="0.4">
      <c r="K24" s="9" t="s">
        <v>14</v>
      </c>
    </row>
    <row r="25" spans="1:12" x14ac:dyDescent="0.4">
      <c r="A25" t="s">
        <v>5</v>
      </c>
    </row>
    <row r="26" spans="1:12" x14ac:dyDescent="0.4">
      <c r="A26" t="s">
        <v>13</v>
      </c>
    </row>
  </sheetData>
  <mergeCells count="43">
    <mergeCell ref="A3:K3"/>
    <mergeCell ref="A5:C6"/>
    <mergeCell ref="A7:C10"/>
    <mergeCell ref="E7:E10"/>
    <mergeCell ref="G7:G10"/>
    <mergeCell ref="I7:I10"/>
    <mergeCell ref="K7:K10"/>
    <mergeCell ref="H5:I5"/>
    <mergeCell ref="H6:I6"/>
    <mergeCell ref="D5:E5"/>
    <mergeCell ref="D6:E6"/>
    <mergeCell ref="F5:G6"/>
    <mergeCell ref="J5:K5"/>
    <mergeCell ref="J6:K6"/>
    <mergeCell ref="L15:L18"/>
    <mergeCell ref="H15:H18"/>
    <mergeCell ref="D15:D18"/>
    <mergeCell ref="L7:L10"/>
    <mergeCell ref="A11:C14"/>
    <mergeCell ref="E11:E14"/>
    <mergeCell ref="G11:G14"/>
    <mergeCell ref="I11:I14"/>
    <mergeCell ref="K11:K14"/>
    <mergeCell ref="L11:L14"/>
    <mergeCell ref="H11:H14"/>
    <mergeCell ref="D7:D10"/>
    <mergeCell ref="D11:D14"/>
    <mergeCell ref="A20:K20"/>
    <mergeCell ref="A21:C21"/>
    <mergeCell ref="A22:C23"/>
    <mergeCell ref="F7:F10"/>
    <mergeCell ref="F11:F14"/>
    <mergeCell ref="F15:F18"/>
    <mergeCell ref="H7:H10"/>
    <mergeCell ref="A15:C18"/>
    <mergeCell ref="E15:E18"/>
    <mergeCell ref="G15:G18"/>
    <mergeCell ref="I15:I18"/>
    <mergeCell ref="K15:K18"/>
    <mergeCell ref="F22:J23"/>
    <mergeCell ref="J7:J10"/>
    <mergeCell ref="J11:J14"/>
    <mergeCell ref="J15:J18"/>
  </mergeCells>
  <phoneticPr fontId="1"/>
  <pageMargins left="0.5" right="0.21" top="0.8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3A45-09FF-4374-BA8E-D7B08DDE1DB9}">
  <sheetPr>
    <pageSetUpPr fitToPage="1"/>
  </sheetPr>
  <dimension ref="A1:O26"/>
  <sheetViews>
    <sheetView topLeftCell="A13" workbookViewId="0">
      <selection activeCell="J30" sqref="J30"/>
    </sheetView>
  </sheetViews>
  <sheetFormatPr defaultRowHeight="18.75" x14ac:dyDescent="0.4"/>
  <cols>
    <col min="1" max="3" width="11.625" customWidth="1"/>
    <col min="4" max="4" width="23.375" customWidth="1"/>
    <col min="5" max="5" width="4" customWidth="1"/>
    <col min="6" max="6" width="5.125" customWidth="1"/>
    <col min="7" max="8" width="9.375" customWidth="1"/>
    <col min="9" max="9" width="5" style="14" customWidth="1"/>
    <col min="10" max="10" width="27.125" style="14" customWidth="1"/>
    <col min="11" max="11" width="5" style="15" customWidth="1"/>
    <col min="12" max="12" width="4.375" customWidth="1"/>
  </cols>
  <sheetData>
    <row r="1" spans="1:15" ht="27" customHeight="1" x14ac:dyDescent="0.4">
      <c r="A1" s="20" t="s">
        <v>34</v>
      </c>
    </row>
    <row r="2" spans="1:15" x14ac:dyDescent="0.4">
      <c r="A2" t="s">
        <v>32</v>
      </c>
    </row>
    <row r="3" spans="1:15" ht="33" customHeight="1" x14ac:dyDescent="0.4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5" ht="19.5" thickBot="1" x14ac:dyDescent="0.45">
      <c r="A4" s="94" t="s">
        <v>17</v>
      </c>
      <c r="B4" s="199"/>
      <c r="C4" s="21"/>
      <c r="D4" s="21"/>
      <c r="E4" s="21"/>
      <c r="F4" s="21"/>
      <c r="G4" s="21"/>
      <c r="H4" s="21"/>
      <c r="I4" s="22"/>
      <c r="J4" s="22"/>
      <c r="K4" s="23"/>
      <c r="L4" s="21"/>
      <c r="M4" s="1"/>
      <c r="N4" s="1"/>
      <c r="O4" s="1"/>
    </row>
    <row r="5" spans="1:15" x14ac:dyDescent="0.4">
      <c r="A5" s="62" t="s">
        <v>0</v>
      </c>
      <c r="B5" s="63"/>
      <c r="C5" s="64"/>
      <c r="D5" s="24" t="s">
        <v>1</v>
      </c>
      <c r="E5" s="25"/>
      <c r="F5" s="195" t="s">
        <v>18</v>
      </c>
      <c r="G5" s="64"/>
      <c r="H5" s="197" t="s">
        <v>3</v>
      </c>
      <c r="I5" s="64"/>
      <c r="J5" s="197" t="s">
        <v>2</v>
      </c>
      <c r="K5" s="64"/>
      <c r="L5" s="26"/>
      <c r="M5" s="1"/>
      <c r="N5" s="1"/>
      <c r="O5" s="1"/>
    </row>
    <row r="6" spans="1:15" x14ac:dyDescent="0.4">
      <c r="A6" s="65"/>
      <c r="B6" s="66"/>
      <c r="C6" s="67"/>
      <c r="D6" s="27" t="s">
        <v>31</v>
      </c>
      <c r="E6" s="28"/>
      <c r="F6" s="196"/>
      <c r="G6" s="67"/>
      <c r="H6" s="198" t="s">
        <v>10</v>
      </c>
      <c r="I6" s="67"/>
      <c r="J6" s="198" t="s">
        <v>31</v>
      </c>
      <c r="K6" s="67"/>
      <c r="L6" s="29"/>
      <c r="M6" s="1"/>
      <c r="N6" s="1"/>
      <c r="O6" s="1"/>
    </row>
    <row r="7" spans="1:15" ht="15" customHeight="1" x14ac:dyDescent="0.4">
      <c r="A7" s="83" t="s">
        <v>15</v>
      </c>
      <c r="B7" s="84"/>
      <c r="C7" s="85"/>
      <c r="D7" s="182"/>
      <c r="E7" s="85" t="s">
        <v>6</v>
      </c>
      <c r="F7" s="185">
        <v>2</v>
      </c>
      <c r="G7" s="188" t="s">
        <v>26</v>
      </c>
      <c r="H7" s="189">
        <v>254</v>
      </c>
      <c r="I7" s="172" t="s">
        <v>27</v>
      </c>
      <c r="J7" s="175"/>
      <c r="K7" s="53" t="s">
        <v>6</v>
      </c>
      <c r="L7" s="70" t="s">
        <v>11</v>
      </c>
    </row>
    <row r="8" spans="1:15" ht="15" customHeight="1" x14ac:dyDescent="0.4">
      <c r="A8" s="86"/>
      <c r="B8" s="87"/>
      <c r="C8" s="88"/>
      <c r="D8" s="183"/>
      <c r="E8" s="88"/>
      <c r="F8" s="186"/>
      <c r="G8" s="88"/>
      <c r="H8" s="190"/>
      <c r="I8" s="173"/>
      <c r="J8" s="176"/>
      <c r="K8" s="54"/>
      <c r="L8" s="71"/>
    </row>
    <row r="9" spans="1:15" ht="15" customHeight="1" x14ac:dyDescent="0.4">
      <c r="A9" s="86"/>
      <c r="B9" s="87"/>
      <c r="C9" s="88"/>
      <c r="D9" s="183"/>
      <c r="E9" s="88"/>
      <c r="F9" s="186"/>
      <c r="G9" s="88"/>
      <c r="H9" s="190"/>
      <c r="I9" s="173"/>
      <c r="J9" s="176"/>
      <c r="K9" s="54"/>
      <c r="L9" s="71"/>
    </row>
    <row r="10" spans="1:15" ht="15" customHeight="1" x14ac:dyDescent="0.4">
      <c r="A10" s="89"/>
      <c r="B10" s="90"/>
      <c r="C10" s="91"/>
      <c r="D10" s="192"/>
      <c r="E10" s="91"/>
      <c r="F10" s="193"/>
      <c r="G10" s="91"/>
      <c r="H10" s="194"/>
      <c r="I10" s="180"/>
      <c r="J10" s="181"/>
      <c r="K10" s="55"/>
      <c r="L10" s="72"/>
    </row>
    <row r="11" spans="1:15" ht="15" customHeight="1" x14ac:dyDescent="0.4">
      <c r="A11" s="83" t="s">
        <v>15</v>
      </c>
      <c r="B11" s="84"/>
      <c r="C11" s="85"/>
      <c r="D11" s="182"/>
      <c r="E11" s="85" t="s">
        <v>6</v>
      </c>
      <c r="F11" s="185">
        <v>1</v>
      </c>
      <c r="G11" s="188" t="s">
        <v>26</v>
      </c>
      <c r="H11" s="189">
        <v>72</v>
      </c>
      <c r="I11" s="172" t="s">
        <v>27</v>
      </c>
      <c r="J11" s="175"/>
      <c r="K11" s="53" t="s">
        <v>6</v>
      </c>
      <c r="L11" s="70" t="s">
        <v>12</v>
      </c>
    </row>
    <row r="12" spans="1:15" ht="15" customHeight="1" x14ac:dyDescent="0.4">
      <c r="A12" s="86"/>
      <c r="B12" s="87"/>
      <c r="C12" s="88"/>
      <c r="D12" s="183"/>
      <c r="E12" s="88"/>
      <c r="F12" s="186"/>
      <c r="G12" s="88"/>
      <c r="H12" s="190"/>
      <c r="I12" s="173"/>
      <c r="J12" s="176"/>
      <c r="K12" s="54"/>
      <c r="L12" s="71"/>
    </row>
    <row r="13" spans="1:15" ht="15" customHeight="1" x14ac:dyDescent="0.4">
      <c r="A13" s="86"/>
      <c r="B13" s="87"/>
      <c r="C13" s="88"/>
      <c r="D13" s="183"/>
      <c r="E13" s="88"/>
      <c r="F13" s="186"/>
      <c r="G13" s="88"/>
      <c r="H13" s="190"/>
      <c r="I13" s="173"/>
      <c r="J13" s="176"/>
      <c r="K13" s="54"/>
      <c r="L13" s="71"/>
    </row>
    <row r="14" spans="1:15" ht="15" customHeight="1" x14ac:dyDescent="0.4">
      <c r="A14" s="89"/>
      <c r="B14" s="90"/>
      <c r="C14" s="91"/>
      <c r="D14" s="192"/>
      <c r="E14" s="91"/>
      <c r="F14" s="193"/>
      <c r="G14" s="91"/>
      <c r="H14" s="194"/>
      <c r="I14" s="180"/>
      <c r="J14" s="181"/>
      <c r="K14" s="55"/>
      <c r="L14" s="72"/>
    </row>
    <row r="15" spans="1:15" ht="15" customHeight="1" x14ac:dyDescent="0.4">
      <c r="A15" s="92" t="s">
        <v>21</v>
      </c>
      <c r="B15" s="87"/>
      <c r="C15" s="88"/>
      <c r="D15" s="182"/>
      <c r="E15" s="85" t="s">
        <v>6</v>
      </c>
      <c r="F15" s="185">
        <v>1</v>
      </c>
      <c r="G15" s="188" t="s">
        <v>26</v>
      </c>
      <c r="H15" s="189">
        <v>5</v>
      </c>
      <c r="I15" s="172" t="s">
        <v>27</v>
      </c>
      <c r="J15" s="175"/>
      <c r="K15" s="54" t="s">
        <v>6</v>
      </c>
      <c r="L15" s="71" t="s">
        <v>24</v>
      </c>
    </row>
    <row r="16" spans="1:15" ht="15" customHeight="1" x14ac:dyDescent="0.4">
      <c r="A16" s="86"/>
      <c r="B16" s="87"/>
      <c r="C16" s="88"/>
      <c r="D16" s="183"/>
      <c r="E16" s="88"/>
      <c r="F16" s="186"/>
      <c r="G16" s="88"/>
      <c r="H16" s="190"/>
      <c r="I16" s="173"/>
      <c r="J16" s="176"/>
      <c r="K16" s="54"/>
      <c r="L16" s="71"/>
    </row>
    <row r="17" spans="1:12" ht="15" customHeight="1" x14ac:dyDescent="0.4">
      <c r="A17" s="86"/>
      <c r="B17" s="87"/>
      <c r="C17" s="88"/>
      <c r="D17" s="183"/>
      <c r="E17" s="88"/>
      <c r="F17" s="186"/>
      <c r="G17" s="88"/>
      <c r="H17" s="190"/>
      <c r="I17" s="173"/>
      <c r="J17" s="176"/>
      <c r="K17" s="54"/>
      <c r="L17" s="71"/>
    </row>
    <row r="18" spans="1:12" ht="15" customHeight="1" thickBot="1" x14ac:dyDescent="0.45">
      <c r="A18" s="93"/>
      <c r="B18" s="94"/>
      <c r="C18" s="95"/>
      <c r="D18" s="184"/>
      <c r="E18" s="95"/>
      <c r="F18" s="187"/>
      <c r="G18" s="95"/>
      <c r="H18" s="191"/>
      <c r="I18" s="174"/>
      <c r="J18" s="177"/>
      <c r="K18" s="100"/>
      <c r="L18" s="101"/>
    </row>
    <row r="19" spans="1:12" ht="15" customHeight="1" x14ac:dyDescent="0.4">
      <c r="A19" s="1"/>
      <c r="E19" s="1"/>
      <c r="F19" s="1"/>
      <c r="G19" s="10"/>
      <c r="H19" s="10"/>
      <c r="I19" s="11"/>
      <c r="J19" s="11"/>
      <c r="K19" s="12"/>
      <c r="L19" s="13"/>
    </row>
    <row r="20" spans="1:12" x14ac:dyDescent="0.4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</row>
    <row r="21" spans="1:12" ht="15" customHeight="1" thickBot="1" x14ac:dyDescent="0.45">
      <c r="A21" s="104"/>
      <c r="B21" s="104"/>
      <c r="C21" s="104"/>
      <c r="D21" s="1"/>
      <c r="E21" s="1"/>
      <c r="F21" s="1"/>
    </row>
    <row r="22" spans="1:12" ht="24" x14ac:dyDescent="0.4">
      <c r="A22" s="105" t="s">
        <v>35</v>
      </c>
      <c r="B22" s="106"/>
      <c r="C22" s="107"/>
      <c r="D22" s="178"/>
      <c r="E22" s="165"/>
      <c r="F22" s="168"/>
      <c r="G22" s="169"/>
      <c r="H22" s="169"/>
      <c r="I22" s="169"/>
      <c r="J22" s="169"/>
      <c r="K22" s="17" t="s">
        <v>6</v>
      </c>
    </row>
    <row r="23" spans="1:12" ht="18" customHeight="1" thickBot="1" x14ac:dyDescent="0.45">
      <c r="A23" s="108"/>
      <c r="B23" s="109"/>
      <c r="C23" s="110"/>
      <c r="D23" s="133"/>
      <c r="E23" s="179"/>
      <c r="F23" s="170"/>
      <c r="G23" s="171"/>
      <c r="H23" s="171"/>
      <c r="I23" s="171"/>
      <c r="J23" s="171"/>
      <c r="K23" s="6"/>
    </row>
    <row r="24" spans="1:12" x14ac:dyDescent="0.4">
      <c r="K24" s="9" t="s">
        <v>14</v>
      </c>
    </row>
    <row r="25" spans="1:12" x14ac:dyDescent="0.4">
      <c r="A25" t="s">
        <v>5</v>
      </c>
    </row>
    <row r="26" spans="1:12" x14ac:dyDescent="0.4">
      <c r="A26" t="s">
        <v>13</v>
      </c>
    </row>
  </sheetData>
  <mergeCells count="43">
    <mergeCell ref="A3:K3"/>
    <mergeCell ref="A5:C6"/>
    <mergeCell ref="F5:G6"/>
    <mergeCell ref="H5:I5"/>
    <mergeCell ref="J5:K5"/>
    <mergeCell ref="H6:I6"/>
    <mergeCell ref="J6:K6"/>
    <mergeCell ref="A4:B4"/>
    <mergeCell ref="I7:I10"/>
    <mergeCell ref="J7:J10"/>
    <mergeCell ref="K7:K10"/>
    <mergeCell ref="L7:L10"/>
    <mergeCell ref="A11:C14"/>
    <mergeCell ref="D11:D14"/>
    <mergeCell ref="E11:E14"/>
    <mergeCell ref="F11:F14"/>
    <mergeCell ref="G11:G14"/>
    <mergeCell ref="H11:H14"/>
    <mergeCell ref="A7:C10"/>
    <mergeCell ref="D7:D10"/>
    <mergeCell ref="E7:E10"/>
    <mergeCell ref="F7:F10"/>
    <mergeCell ref="G7:G10"/>
    <mergeCell ref="H7:H10"/>
    <mergeCell ref="L15:L18"/>
    <mergeCell ref="A20:K20"/>
    <mergeCell ref="A21:C21"/>
    <mergeCell ref="I11:I14"/>
    <mergeCell ref="J11:J14"/>
    <mergeCell ref="K11:K14"/>
    <mergeCell ref="L11:L14"/>
    <mergeCell ref="A15:C18"/>
    <mergeCell ref="D15:D18"/>
    <mergeCell ref="E15:E18"/>
    <mergeCell ref="F15:F18"/>
    <mergeCell ref="G15:G18"/>
    <mergeCell ref="H15:H18"/>
    <mergeCell ref="A22:C23"/>
    <mergeCell ref="F22:J23"/>
    <mergeCell ref="I15:I18"/>
    <mergeCell ref="J15:J18"/>
    <mergeCell ref="K15:K18"/>
    <mergeCell ref="D22:E23"/>
  </mergeCells>
  <phoneticPr fontId="1"/>
  <pageMargins left="0.5" right="0.21" top="0.8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契約単価内訳書（税抜き）</vt:lpstr>
      <vt:lpstr>契約単価内訳書（税抜き）２</vt:lpstr>
      <vt:lpstr>契約単価内訳書（税込み）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eonomori-2</dc:creator>
  <cp:lastModifiedBy>hirosi matuda</cp:lastModifiedBy>
  <cp:lastPrinted>2026-02-23T00:41:05Z</cp:lastPrinted>
  <dcterms:created xsi:type="dcterms:W3CDTF">2023-10-17T11:50:00Z</dcterms:created>
  <dcterms:modified xsi:type="dcterms:W3CDTF">2026-02-23T00:41:49Z</dcterms:modified>
</cp:coreProperties>
</file>